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pp19\Desktop\ШАБАНОВ СОВЕТ\6.0 Совет 16 июня 2026 (комиссия 09.06.2026)\ДЛЯ ОПУБЛИКОВАНИЯ\2. 456-45  Отчет об исполнении бюджета\"/>
    </mc:Choice>
  </mc:AlternateContent>
  <xr:revisionPtr revIDLastSave="0" documentId="13_ncr:1_{0472AC3A-10B4-4705-874A-A29EE42ACF42}" xr6:coauthVersionLast="45" xr6:coauthVersionMax="47" xr10:uidLastSave="{00000000-0000-0000-0000-000000000000}"/>
  <bookViews>
    <workbookView xWindow="1470" yWindow="1470" windowWidth="25785" windowHeight="13905" xr2:uid="{00000000-000D-0000-FFFF-FFFF00000000}"/>
  </bookViews>
  <sheets>
    <sheet name="Результа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8" i="1" l="1"/>
  <c r="G28" i="1"/>
  <c r="F28" i="1"/>
  <c r="E28" i="1"/>
  <c r="H27" i="1"/>
  <c r="G27" i="1"/>
  <c r="F27" i="1"/>
  <c r="E27" i="1"/>
  <c r="H26" i="1"/>
  <c r="G26" i="1"/>
  <c r="F26" i="1"/>
  <c r="E26" i="1"/>
  <c r="H25" i="1"/>
  <c r="G25" i="1"/>
  <c r="F25" i="1"/>
  <c r="E25" i="1"/>
  <c r="H24" i="1"/>
  <c r="G24" i="1"/>
  <c r="F24" i="1"/>
  <c r="E24" i="1"/>
  <c r="H23" i="1"/>
  <c r="G23" i="1"/>
  <c r="F23" i="1"/>
  <c r="E23" i="1"/>
  <c r="H22" i="1"/>
  <c r="G22" i="1"/>
  <c r="F22" i="1"/>
  <c r="E22" i="1"/>
  <c r="H21" i="1"/>
  <c r="G21" i="1"/>
  <c r="F21" i="1"/>
  <c r="E21" i="1"/>
  <c r="H20" i="1"/>
  <c r="G20" i="1"/>
  <c r="F20" i="1"/>
  <c r="E20" i="1"/>
  <c r="H19" i="1"/>
  <c r="G19" i="1"/>
  <c r="F19" i="1"/>
  <c r="E19" i="1"/>
  <c r="H18" i="1"/>
  <c r="G18" i="1"/>
  <c r="F18" i="1"/>
  <c r="E18" i="1"/>
  <c r="H17" i="1"/>
  <c r="G17" i="1"/>
  <c r="F17" i="1"/>
  <c r="E17" i="1"/>
  <c r="H16" i="1"/>
  <c r="G16" i="1"/>
  <c r="F16" i="1"/>
  <c r="E16" i="1"/>
  <c r="H15" i="1"/>
  <c r="G15" i="1"/>
  <c r="F15" i="1"/>
  <c r="E15" i="1"/>
</calcChain>
</file>

<file path=xl/sharedStrings.xml><?xml version="1.0" encoding="utf-8"?>
<sst xmlns="http://schemas.openxmlformats.org/spreadsheetml/2006/main" count="34" uniqueCount="32">
  <si>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</si>
  <si>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Наименование</t>
  </si>
  <si>
    <t>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</si>
  <si>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</si>
  <si>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</si>
  <si>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</si>
  <si>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</si>
  <si>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Единая 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</si>
  <si>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Выплата пособия и ежемесячных выплат педагогическим работникам муниципальных дошкольных и общеобразовательных организаций – молодым работникам и специалистам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</si>
  <si>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</si>
  <si>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</si>
  <si>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Cоздание административных комиссий, уполномоченных рассматривать дела об административных правонарушениях в сфере благоустройства</t>
  </si>
  <si>
    <t>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</si>
  <si>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ВСЕГО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</si>
  <si>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</si>
  <si>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Утвержденный план</t>
  </si>
  <si>
    <t>Уточненный план</t>
  </si>
  <si>
    <t>Исполнено</t>
  </si>
  <si>
    <t xml:space="preserve">Процент  исполнения </t>
  </si>
  <si>
    <t>Отклонения исполнения    (+,-)</t>
  </si>
  <si>
    <t>к утвержде-нному плану</t>
  </si>
  <si>
    <t>к  уточненному плану</t>
  </si>
  <si>
    <t>Приложение № 5</t>
  </si>
  <si>
    <t>к решению Совета депутатов Павлово-Посадского</t>
  </si>
  <si>
    <t>городского округа Московской области</t>
  </si>
  <si>
    <t>«Об исполнении бюджета Павлово-Посадского</t>
  </si>
  <si>
    <t>городского округа Московской области за 2025 год»</t>
  </si>
  <si>
    <t>Исполнение расходов бюджета Павлово-Посадского городского округа Московской области за 2025 год по безвозмездным поступлениям из бюджета Московской области за счет субвенций на осуществление органами местного самоуправления отдельных государственных полномочий Московской области</t>
  </si>
  <si>
    <t>И.о. начальника финансового управления</t>
  </si>
  <si>
    <t>И.С. Зотова</t>
  </si>
  <si>
    <t>(тыс. руб.)</t>
  </si>
  <si>
    <t>от 16.06.2026 № 456/45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</si>
</sst>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gt;=500]#,##0,;[Red][&lt;=-500]\-#,##0,;#,##0,"/>
  </numFmts>
  <fonts count="10" x14ac:knownFonts="1">
    <font>
      <sz val="11"/>
      <color indexed="8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1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2" fontId="5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1"/>
  <sheetViews>
    <sheetView tabSelected="1" zoomScaleNormal="100" workbookViewId="0">
      <selection activeCell="E8" sqref="E8"/>
    </sheetView>
  </sheetViews>
  <sheetFormatPr defaultRowHeight="15.75" x14ac:dyDescent="0.25"/>
  <cols>
    <col min="1" max="1" width="59.28515625" style="1" customWidth="1"/>
    <col min="2" max="4" width="17.5703125" style="1" customWidth="1"/>
    <col min="5" max="8" width="11.28515625" style="1" customWidth="1"/>
    <col min="9" max="9" width="9" style="1" customWidth="1"/>
    <col min="10" max="16384" width="9.140625" style="1"/>
  </cols>
  <sheetData>
    <row r="1" spans="1:16" s="9" customFormat="1" x14ac:dyDescent="0.2">
      <c r="C1" s="10"/>
      <c r="D1" s="11" t="s">
        <v>22</v>
      </c>
    </row>
    <row r="2" spans="1:16" s="9" customFormat="1" x14ac:dyDescent="0.2">
      <c r="C2" s="10"/>
      <c r="D2" s="11" t="s">
        <v>23</v>
      </c>
    </row>
    <row r="3" spans="1:16" s="9" customFormat="1" x14ac:dyDescent="0.2">
      <c r="C3" s="10"/>
      <c r="D3" s="11" t="s">
        <v>24</v>
      </c>
    </row>
    <row r="4" spans="1:16" s="9" customFormat="1" x14ac:dyDescent="0.2">
      <c r="C4" s="10"/>
      <c r="D4" s="11" t="s">
        <v>25</v>
      </c>
    </row>
    <row r="5" spans="1:16" s="9" customFormat="1" x14ac:dyDescent="0.2">
      <c r="C5" s="10"/>
      <c r="D5" s="11" t="s">
        <v>26</v>
      </c>
    </row>
    <row r="6" spans="1:16" s="9" customFormat="1" ht="15" customHeight="1" x14ac:dyDescent="0.2">
      <c r="C6" s="10"/>
      <c r="D6" s="11" t="s">
        <v>31</v>
      </c>
    </row>
    <row r="7" spans="1:16" s="9" customFormat="1" ht="12.75" x14ac:dyDescent="0.2">
      <c r="C7" s="10"/>
      <c r="D7" s="10"/>
      <c r="E7" s="10"/>
    </row>
    <row r="8" spans="1:16" s="9" customFormat="1" ht="12.75" x14ac:dyDescent="0.2">
      <c r="C8" s="10"/>
      <c r="D8" s="10"/>
      <c r="E8" s="10"/>
    </row>
    <row r="9" spans="1:16" s="9" customFormat="1" ht="66" customHeight="1" x14ac:dyDescent="0.3">
      <c r="A9" s="17" t="s">
        <v>27</v>
      </c>
      <c r="B9" s="17"/>
      <c r="C9" s="17"/>
      <c r="D9" s="17"/>
      <c r="E9" s="17"/>
      <c r="F9" s="17"/>
      <c r="G9" s="17"/>
      <c r="H9" s="17"/>
      <c r="I9" s="12"/>
      <c r="J9" s="12"/>
      <c r="K9" s="12"/>
      <c r="L9" s="12"/>
      <c r="M9" s="12"/>
      <c r="N9" s="12"/>
      <c r="O9" s="12"/>
      <c r="P9" s="12"/>
    </row>
    <row r="10" spans="1:16" s="9" customFormat="1" x14ac:dyDescent="0.25">
      <c r="A10" s="18"/>
      <c r="B10" s="18"/>
      <c r="C10" s="18"/>
      <c r="D10" s="18"/>
      <c r="E10" s="18"/>
    </row>
    <row r="11" spans="1:16" s="9" customFormat="1" ht="15" customHeight="1" x14ac:dyDescent="0.25">
      <c r="C11" s="10"/>
      <c r="D11" s="10"/>
      <c r="E11" s="10"/>
      <c r="G11" s="19" t="s">
        <v>30</v>
      </c>
      <c r="H11" s="19"/>
      <c r="O11" s="13"/>
    </row>
    <row r="12" spans="1:16" ht="45.75" customHeight="1" x14ac:dyDescent="0.25">
      <c r="A12" s="21" t="s">
        <v>1</v>
      </c>
      <c r="B12" s="22" t="s">
        <v>15</v>
      </c>
      <c r="C12" s="22" t="s">
        <v>16</v>
      </c>
      <c r="D12" s="22" t="s">
        <v>17</v>
      </c>
      <c r="E12" s="23" t="s">
        <v>18</v>
      </c>
      <c r="F12" s="23"/>
      <c r="G12" s="23" t="s">
        <v>19</v>
      </c>
      <c r="H12" s="23"/>
    </row>
    <row r="13" spans="1:16" ht="63" x14ac:dyDescent="0.25">
      <c r="A13" s="21"/>
      <c r="B13" s="22"/>
      <c r="C13" s="22"/>
      <c r="D13" s="22"/>
      <c r="E13" s="6" t="s">
        <v>20</v>
      </c>
      <c r="F13" s="6" t="s">
        <v>21</v>
      </c>
      <c r="G13" s="6" t="s">
        <v>20</v>
      </c>
      <c r="H13" s="6" t="s">
        <v>21</v>
      </c>
    </row>
    <row r="14" spans="1:16" x14ac:dyDescent="0.25">
      <c r="A14" s="7">
        <v>1</v>
      </c>
      <c r="B14" s="7">
        <v>2</v>
      </c>
      <c r="C14" s="7">
        <v>3</v>
      </c>
      <c r="D14" s="7">
        <v>4</v>
      </c>
      <c r="E14" s="8">
        <v>5</v>
      </c>
      <c r="F14" s="8">
        <v>6</v>
      </c>
      <c r="G14" s="8">
        <v>7</v>
      </c>
      <c r="H14" s="8">
        <v>8</v>
      </c>
    </row>
    <row r="15" spans="1:16" ht="204.75" x14ac:dyDescent="0.25">
      <c r="A15" s="3" t="s">
        <v>4</v>
      </c>
      <c r="B15" s="4">
        <v>1655350000</v>
      </c>
      <c r="C15" s="4">
        <v>1655350000</v>
      </c>
      <c r="D15" s="4">
        <v>1646908344</v>
      </c>
      <c r="E15" s="15">
        <f>D15/B15*100</f>
        <v>99.490037998006471</v>
      </c>
      <c r="F15" s="15">
        <f>D15/C15*100</f>
        <v>99.490037998006471</v>
      </c>
      <c r="G15" s="16">
        <f>D15-B15</f>
        <v>-8441656</v>
      </c>
      <c r="H15" s="16">
        <f>D15-C15</f>
        <v>-8441656</v>
      </c>
    </row>
    <row r="16" spans="1:16" ht="78.75" x14ac:dyDescent="0.25">
      <c r="A16" s="3" t="s">
        <v>6</v>
      </c>
      <c r="B16" s="4">
        <v>25696000</v>
      </c>
      <c r="C16" s="4">
        <v>25696000</v>
      </c>
      <c r="D16" s="4">
        <v>25574459.210000001</v>
      </c>
      <c r="E16" s="15">
        <f t="shared" ref="E16:E28" si="0">D16/B16*100</f>
        <v>99.527005020236615</v>
      </c>
      <c r="F16" s="15">
        <f t="shared" ref="F16:F28" si="1">D16/C16*100</f>
        <v>99.527005020236615</v>
      </c>
      <c r="G16" s="16">
        <f t="shared" ref="G16:G28" si="2">D16-B16</f>
        <v>-121540.78999999911</v>
      </c>
      <c r="H16" s="16">
        <f t="shared" ref="H16:H28" si="3">D16-C16</f>
        <v>-121540.78999999911</v>
      </c>
    </row>
    <row r="17" spans="1:9" ht="63" x14ac:dyDescent="0.25">
      <c r="A17" s="3" t="s">
        <v>8</v>
      </c>
      <c r="B17" s="4">
        <v>8775000</v>
      </c>
      <c r="C17" s="4">
        <v>8775000</v>
      </c>
      <c r="D17" s="4">
        <v>6932945.7999999998</v>
      </c>
      <c r="E17" s="15">
        <f t="shared" si="0"/>
        <v>79.007929344729348</v>
      </c>
      <c r="F17" s="15">
        <f t="shared" si="1"/>
        <v>79.007929344729348</v>
      </c>
      <c r="G17" s="16">
        <f t="shared" si="2"/>
        <v>-1842054.2000000002</v>
      </c>
      <c r="H17" s="16">
        <f t="shared" si="3"/>
        <v>-1842054.2000000002</v>
      </c>
    </row>
    <row r="18" spans="1:9" ht="63" x14ac:dyDescent="0.25">
      <c r="A18" s="3" t="s">
        <v>10</v>
      </c>
      <c r="B18" s="4">
        <v>47000</v>
      </c>
      <c r="C18" s="4">
        <v>47000</v>
      </c>
      <c r="D18" s="4">
        <v>40705.61</v>
      </c>
      <c r="E18" s="15">
        <f t="shared" si="0"/>
        <v>86.607680851063833</v>
      </c>
      <c r="F18" s="15">
        <f t="shared" si="1"/>
        <v>86.607680851063833</v>
      </c>
      <c r="G18" s="16">
        <f t="shared" si="2"/>
        <v>-6294.3899999999994</v>
      </c>
      <c r="H18" s="16">
        <f t="shared" si="3"/>
        <v>-6294.3899999999994</v>
      </c>
    </row>
    <row r="19" spans="1:9" ht="94.5" x14ac:dyDescent="0.25">
      <c r="A19" s="3" t="s">
        <v>12</v>
      </c>
      <c r="B19" s="4">
        <v>6402000</v>
      </c>
      <c r="C19" s="4">
        <v>6402000</v>
      </c>
      <c r="D19" s="4">
        <v>6401016.1399999997</v>
      </c>
      <c r="E19" s="15">
        <f t="shared" si="0"/>
        <v>99.984631990003109</v>
      </c>
      <c r="F19" s="15">
        <f t="shared" si="1"/>
        <v>99.984631990003109</v>
      </c>
      <c r="G19" s="16">
        <f t="shared" si="2"/>
        <v>-983.86000000033528</v>
      </c>
      <c r="H19" s="16">
        <f t="shared" si="3"/>
        <v>-983.86000000033528</v>
      </c>
    </row>
    <row r="20" spans="1:9" ht="63" x14ac:dyDescent="0.25">
      <c r="A20" s="3" t="s">
        <v>14</v>
      </c>
      <c r="B20" s="4">
        <v>7018000</v>
      </c>
      <c r="C20" s="4">
        <v>7018000</v>
      </c>
      <c r="D20" s="4">
        <v>6319738.54</v>
      </c>
      <c r="E20" s="15">
        <f t="shared" si="0"/>
        <v>90.050420917640352</v>
      </c>
      <c r="F20" s="15">
        <f t="shared" si="1"/>
        <v>90.050420917640352</v>
      </c>
      <c r="G20" s="16">
        <f t="shared" si="2"/>
        <v>-698261.46</v>
      </c>
      <c r="H20" s="16">
        <f t="shared" si="3"/>
        <v>-698261.46</v>
      </c>
    </row>
    <row r="21" spans="1:9" ht="63" x14ac:dyDescent="0.25">
      <c r="A21" s="3" t="s">
        <v>0</v>
      </c>
      <c r="B21" s="4">
        <v>2843000</v>
      </c>
      <c r="C21" s="4">
        <v>2843000</v>
      </c>
      <c r="D21" s="4">
        <v>1621297.95</v>
      </c>
      <c r="E21" s="15">
        <f t="shared" si="0"/>
        <v>57.027715441435099</v>
      </c>
      <c r="F21" s="15">
        <f t="shared" si="1"/>
        <v>57.027715441435099</v>
      </c>
      <c r="G21" s="16">
        <f t="shared" si="2"/>
        <v>-1221702.05</v>
      </c>
      <c r="H21" s="16">
        <f t="shared" si="3"/>
        <v>-1221702.05</v>
      </c>
    </row>
    <row r="22" spans="1:9" ht="110.25" x14ac:dyDescent="0.25">
      <c r="A22" s="3" t="s">
        <v>2</v>
      </c>
      <c r="B22" s="4">
        <v>600620</v>
      </c>
      <c r="C22" s="4">
        <v>600620</v>
      </c>
      <c r="D22" s="4">
        <v>598760</v>
      </c>
      <c r="E22" s="15">
        <f t="shared" si="0"/>
        <v>99.69032000266391</v>
      </c>
      <c r="F22" s="15">
        <f t="shared" si="1"/>
        <v>99.69032000266391</v>
      </c>
      <c r="G22" s="16">
        <f t="shared" si="2"/>
        <v>-1860</v>
      </c>
      <c r="H22" s="16">
        <f t="shared" si="3"/>
        <v>-1860</v>
      </c>
    </row>
    <row r="23" spans="1:9" ht="78.75" x14ac:dyDescent="0.25">
      <c r="A23" s="3" t="s">
        <v>3</v>
      </c>
      <c r="B23" s="4">
        <v>1950000</v>
      </c>
      <c r="C23" s="4">
        <v>1950000</v>
      </c>
      <c r="D23" s="4">
        <v>1595696.12</v>
      </c>
      <c r="E23" s="15">
        <f t="shared" si="0"/>
        <v>81.830570256410269</v>
      </c>
      <c r="F23" s="15">
        <f t="shared" si="1"/>
        <v>81.830570256410269</v>
      </c>
      <c r="G23" s="16">
        <f t="shared" si="2"/>
        <v>-354303.87999999989</v>
      </c>
      <c r="H23" s="16">
        <f t="shared" si="3"/>
        <v>-354303.87999999989</v>
      </c>
    </row>
    <row r="24" spans="1:9" ht="63" x14ac:dyDescent="0.25">
      <c r="A24" s="3" t="s">
        <v>5</v>
      </c>
      <c r="B24" s="4">
        <v>3451000</v>
      </c>
      <c r="C24" s="4">
        <v>3451000</v>
      </c>
      <c r="D24" s="4">
        <v>3450841.02</v>
      </c>
      <c r="E24" s="15">
        <f t="shared" si="0"/>
        <v>99.995393219356714</v>
      </c>
      <c r="F24" s="15">
        <f t="shared" si="1"/>
        <v>99.995393219356714</v>
      </c>
      <c r="G24" s="16">
        <f t="shared" si="2"/>
        <v>-158.97999999998137</v>
      </c>
      <c r="H24" s="16">
        <f t="shared" si="3"/>
        <v>-158.97999999998137</v>
      </c>
    </row>
    <row r="25" spans="1:9" ht="78.75" x14ac:dyDescent="0.25">
      <c r="A25" s="3" t="s">
        <v>7</v>
      </c>
      <c r="B25" s="4">
        <v>13834000</v>
      </c>
      <c r="C25" s="4">
        <v>13834000</v>
      </c>
      <c r="D25" s="4">
        <v>13818657.300000001</v>
      </c>
      <c r="E25" s="15">
        <f t="shared" si="0"/>
        <v>99.889094260517581</v>
      </c>
      <c r="F25" s="15">
        <f t="shared" si="1"/>
        <v>99.889094260517581</v>
      </c>
      <c r="G25" s="16">
        <f t="shared" si="2"/>
        <v>-15342.699999999255</v>
      </c>
      <c r="H25" s="16">
        <f t="shared" si="3"/>
        <v>-15342.699999999255</v>
      </c>
    </row>
    <row r="26" spans="1:9" ht="63" x14ac:dyDescent="0.25">
      <c r="A26" s="3" t="s">
        <v>9</v>
      </c>
      <c r="B26" s="4">
        <v>4730</v>
      </c>
      <c r="C26" s="4">
        <v>4730</v>
      </c>
      <c r="D26" s="4">
        <v>4730</v>
      </c>
      <c r="E26" s="15">
        <f t="shared" si="0"/>
        <v>100</v>
      </c>
      <c r="F26" s="15">
        <f t="shared" si="1"/>
        <v>100</v>
      </c>
      <c r="G26" s="16">
        <f t="shared" si="2"/>
        <v>0</v>
      </c>
      <c r="H26" s="16">
        <f t="shared" si="3"/>
        <v>0</v>
      </c>
    </row>
    <row r="27" spans="1:9" ht="63" x14ac:dyDescent="0.25">
      <c r="A27" s="3" t="s">
        <v>11</v>
      </c>
      <c r="B27" s="4">
        <v>1292000</v>
      </c>
      <c r="C27" s="4">
        <v>1292000</v>
      </c>
      <c r="D27" s="4">
        <v>1290857.45</v>
      </c>
      <c r="E27" s="15">
        <f t="shared" si="0"/>
        <v>99.911567337461292</v>
      </c>
      <c r="F27" s="15">
        <f t="shared" si="1"/>
        <v>99.911567337461292</v>
      </c>
      <c r="G27" s="16">
        <f t="shared" si="2"/>
        <v>-1142.5500000000466</v>
      </c>
      <c r="H27" s="16">
        <f t="shared" si="3"/>
        <v>-1142.5500000000466</v>
      </c>
    </row>
    <row r="28" spans="1:9" x14ac:dyDescent="0.25">
      <c r="A28" s="2" t="s">
        <v>13</v>
      </c>
      <c r="B28" s="5">
        <v>1727263350</v>
      </c>
      <c r="C28" s="5">
        <v>1727263350</v>
      </c>
      <c r="D28" s="5">
        <v>1714558049.1400001</v>
      </c>
      <c r="E28" s="15">
        <f t="shared" si="0"/>
        <v>99.264425956817774</v>
      </c>
      <c r="F28" s="15">
        <f t="shared" si="1"/>
        <v>99.264425956817774</v>
      </c>
      <c r="G28" s="16">
        <f t="shared" si="2"/>
        <v>-12705300.859999895</v>
      </c>
      <c r="H28" s="16">
        <f t="shared" si="3"/>
        <v>-12705300.859999895</v>
      </c>
    </row>
    <row r="31" spans="1:9" ht="18" customHeight="1" x14ac:dyDescent="0.25">
      <c r="A31" s="20" t="s">
        <v>28</v>
      </c>
      <c r="B31" s="20"/>
      <c r="C31" s="14" t="s">
        <v>29</v>
      </c>
      <c r="D31" s="14"/>
      <c r="E31" s="14"/>
      <c r="G31" s="14"/>
      <c r="H31" s="14"/>
      <c r="I31" s="14"/>
    </row>
  </sheetData>
  <mergeCells count="10">
    <mergeCell ref="A9:H9"/>
    <mergeCell ref="A10:E10"/>
    <mergeCell ref="G11:H11"/>
    <mergeCell ref="A31:B31"/>
    <mergeCell ref="A12:A13"/>
    <mergeCell ref="B12:B13"/>
    <mergeCell ref="C12:C13"/>
    <mergeCell ref="D12:D13"/>
    <mergeCell ref="E12:F12"/>
    <mergeCell ref="G12:H12"/>
  </mergeCells>
  <pageMargins left="0.78740157480314965" right="0.39370078740157483" top="0.78740157480314965" bottom="0.78740157480314965" header="0.39370078740157483" footer="0.39370078740157483"/>
  <pageSetup paperSize="9" scale="85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Александр Александрович Иванов</cp:lastModifiedBy>
  <cp:lastPrinted>2026-03-03T08:13:06Z</cp:lastPrinted>
  <dcterms:created xsi:type="dcterms:W3CDTF">2026-02-18T12:34:59Z</dcterms:created>
  <dcterms:modified xsi:type="dcterms:W3CDTF">2026-06-16T13:36:14Z</dcterms:modified>
</cp:coreProperties>
</file>